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"/>
    </mc:Choice>
  </mc:AlternateContent>
  <xr:revisionPtr revIDLastSave="0" documentId="13_ncr:1_{F4B5FD33-CB0E-4E70-A9F9-F974833530A5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A" sheetId="1" r:id="rId1"/>
  </sheets>
  <definedNames>
    <definedName name="_xlnm.Print_Area" localSheetId="0">EAA!$A$1:$H$39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19" i="1"/>
  <c r="F12" i="1" l="1"/>
  <c r="F13" i="1"/>
  <c r="F14" i="1"/>
  <c r="F15" i="1"/>
  <c r="G15" i="1" s="1"/>
  <c r="F16" i="1"/>
  <c r="F17" i="1"/>
  <c r="G17" i="1" s="1"/>
  <c r="F11" i="1"/>
  <c r="G27" i="1"/>
  <c r="G26" i="1"/>
  <c r="G25" i="1"/>
  <c r="G24" i="1"/>
  <c r="G23" i="1"/>
  <c r="G22" i="1"/>
  <c r="G21" i="1"/>
  <c r="G20" i="1"/>
  <c r="G19" i="1"/>
  <c r="G16" i="1"/>
  <c r="G14" i="1"/>
  <c r="G13" i="1"/>
  <c r="G11" i="1"/>
  <c r="G12" i="1" l="1"/>
  <c r="G10" i="1" s="1"/>
  <c r="G18" i="1"/>
  <c r="F18" i="1"/>
  <c r="E18" i="1"/>
  <c r="D18" i="1"/>
  <c r="C18" i="1"/>
  <c r="C9" i="1" s="1"/>
  <c r="F10" i="1"/>
  <c r="E10" i="1"/>
  <c r="E9" i="1" s="1"/>
  <c r="D10" i="1"/>
  <c r="C10" i="1"/>
  <c r="G9" i="1" l="1"/>
  <c r="F9" i="1"/>
  <c r="D9" i="1"/>
</calcChain>
</file>

<file path=xl/sharedStrings.xml><?xml version="1.0" encoding="utf-8"?>
<sst xmlns="http://schemas.openxmlformats.org/spreadsheetml/2006/main" count="31" uniqueCount="31">
  <si>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</si>
  <si>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</si>
  <si>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</si>
  <si>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</si>
  <si>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</si>
  <si>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</si>
  <si>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</si>
  <si>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</si>
  <si>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</si>
  <si>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</si>
  <si>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</si>
  <si>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</si>
  <si>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</si>
  <si>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</si>
  <si>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</si>
  <si>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</si>
  <si>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(ESTIMACION POR PERDIDAS O DETERIORO DE ACTIVOS CIRCULANTES)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</si>
  <si>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</si>
  <si>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</si>
  <si>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</si>
  <si>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</si>
  <si>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MUEBLES, INFRAESTRUCTURA Y CONSTRUCCIONES EN PROCESO</t>
  </si>
  <si>
    <t xml:space="preserve">   BIENES MUEBLES</t>
  </si>
  <si>
    <t xml:space="preserve">   ACTIVOS INTANGIBLES</t>
  </si>
  <si>
    <t xml:space="preserve">   DEPRECIACIONES, DETERIORO Y AMORTIZACIONES ACUMULADAS DE BIENES</t>
  </si>
  <si>
    <t xml:space="preserve">   ACTIVOS DIFERIDOS</t>
  </si>
  <si>
    <t xml:space="preserve">   ESTIMACION POR PERDIDAS O DETERIORO DE ACTIVOS NO CIRCULANTES</t>
  </si>
  <si>
    <t xml:space="preserve">   OTROS ACTIVOS NO CIRCULANTES</t>
  </si>
  <si>
    <t>L.A.E. LUIS NAVARRO GARCÍA
SECRETARIO DE FINANZAS Y ADMINISTRACIÓN</t>
  </si>
  <si>
    <t>C.P. KARLA IVONNE ALCANTAR TORRES
DIRECTORA DE CONTABILIDAD GUBERNAMENTAL</t>
  </si>
  <si>
    <t>DEL  1o.  ENERO  AL 30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</si>
</sst>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5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4" fillId="0" borderId="0" xfId="0" applyFont="1" applyAlignment="1">
      <alignment horizontal="center" vertical="top" wrapText="1"/>
    </xf>
    <xf numFmtId="37" fontId="5" fillId="0" borderId="0" xfId="0" applyFont="1"/>
    <xf numFmtId="37" fontId="5" fillId="0" borderId="1" xfId="0" applyFont="1" applyBorder="1" applyAlignment="1">
      <alignment horizontal="left" indent="2"/>
    </xf>
    <xf numFmtId="37" fontId="5" fillId="0" borderId="2" xfId="0" applyFont="1" applyBorder="1"/>
    <xf numFmtId="166" fontId="5" fillId="0" borderId="3" xfId="1" applyNumberFormat="1" applyFont="1" applyFill="1" applyBorder="1" applyAlignment="1" applyProtection="1"/>
    <xf numFmtId="37" fontId="5" fillId="0" borderId="1" xfId="0" applyFont="1" applyBorder="1" applyAlignment="1">
      <alignment horizontal="left" vertical="center" indent="2"/>
    </xf>
    <xf numFmtId="168" fontId="5" fillId="0" borderId="2" xfId="0" applyNumberFormat="1" applyFont="1" applyBorder="1"/>
    <xf numFmtId="37" fontId="3" fillId="0" borderId="1" xfId="0" applyFont="1" applyBorder="1" applyAlignment="1">
      <alignment horizontal="left" indent="2"/>
    </xf>
    <xf numFmtId="167" fontId="3" fillId="0" borderId="2" xfId="1" applyNumberFormat="1" applyFont="1" applyFill="1" applyBorder="1" applyAlignment="1" applyProtection="1"/>
    <xf numFmtId="166" fontId="3" fillId="0" borderId="3" xfId="1" applyNumberFormat="1" applyFont="1" applyFill="1" applyBorder="1" applyAlignment="1" applyProtection="1"/>
    <xf numFmtId="168" fontId="5" fillId="0" borderId="3" xfId="0" applyNumberFormat="1" applyFont="1" applyBorder="1"/>
    <xf numFmtId="167" fontId="3" fillId="0" borderId="3" xfId="1" applyNumberFormat="1" applyFont="1" applyFill="1" applyBorder="1" applyAlignment="1" applyProtection="1"/>
    <xf numFmtId="166" fontId="3" fillId="0" borderId="2" xfId="1" applyNumberFormat="1" applyFont="1" applyFill="1" applyBorder="1" applyAlignment="1" applyProtection="1"/>
    <xf numFmtId="37" fontId="5" fillId="0" borderId="3" xfId="0" applyFont="1" applyBorder="1"/>
    <xf numFmtId="37" fontId="3" fillId="0" borderId="4" xfId="0" applyFont="1" applyBorder="1"/>
    <xf numFmtId="37" fontId="3" fillId="0" borderId="5" xfId="0" applyFont="1" applyBorder="1"/>
    <xf numFmtId="37" fontId="3" fillId="0" borderId="6" xfId="0" applyFont="1" applyBorder="1"/>
    <xf numFmtId="37" fontId="4" fillId="0" borderId="0" xfId="0" applyFont="1" applyAlignment="1">
      <alignment horizontal="center" vertical="top" wrapText="1"/>
    </xf>
    <xf numFmtId="37" fontId="9" fillId="3" borderId="7" xfId="0" applyFont="1" applyFill="1" applyBorder="1" applyAlignment="1">
      <alignment horizontal="center" vertical="center"/>
    </xf>
    <xf numFmtId="37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744B5C5-7766-4953-9399-0E2F2158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107471</xdr:colOff>
      <xdr:row>37</xdr:row>
      <xdr:rowOff>21205</xdr:rowOff>
    </xdr:from>
    <xdr:to>
      <xdr:col>6</xdr:col>
      <xdr:colOff>774221</xdr:colOff>
      <xdr:row>39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2A54AE0-6BFA-4A97-95F1-A0554C183195}"/>
            </a:ext>
          </a:extLst>
        </xdr:cNvPr>
        <xdr:cNvSpPr txBox="1"/>
      </xdr:nvSpPr>
      <xdr:spPr>
        <a:xfrm>
          <a:off x="161386" y="6724648"/>
          <a:ext cx="8673142" cy="304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62900</xdr:colOff>
      <xdr:row>35</xdr:row>
      <xdr:rowOff>89859</xdr:rowOff>
    </xdr:from>
    <xdr:to>
      <xdr:col>7</xdr:col>
      <xdr:colOff>0</xdr:colOff>
      <xdr:row>35</xdr:row>
      <xdr:rowOff>98845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AF2B75B-7539-49A6-91BB-B8CF5E383488}"/>
            </a:ext>
          </a:extLst>
        </xdr:cNvPr>
        <xdr:cNvCxnSpPr/>
      </xdr:nvCxnSpPr>
      <xdr:spPr>
        <a:xfrm flipV="1">
          <a:off x="6164292" y="6092406"/>
          <a:ext cx="2875472" cy="898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A1C34C6-BEF3-4D58-910B-313407B675AE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512193</xdr:colOff>
      <xdr:row>30</xdr:row>
      <xdr:rowOff>46758</xdr:rowOff>
    </xdr:from>
    <xdr:to>
      <xdr:col>6</xdr:col>
      <xdr:colOff>923925</xdr:colOff>
      <xdr:row>32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AC3B51F-5FFE-4D32-A93C-9C462EB5351C}"/>
            </a:ext>
          </a:extLst>
        </xdr:cNvPr>
        <xdr:cNvSpPr txBox="1"/>
      </xdr:nvSpPr>
      <xdr:spPr>
        <a:xfrm>
          <a:off x="5634127" y="5168692"/>
          <a:ext cx="3350105" cy="333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11 de noviembre de 2022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771525</xdr:colOff>
      <xdr:row>35</xdr:row>
      <xdr:rowOff>76200</xdr:rowOff>
    </xdr:from>
    <xdr:to>
      <xdr:col>1</xdr:col>
      <xdr:colOff>3399112</xdr:colOff>
      <xdr:row>35</xdr:row>
      <xdr:rowOff>77842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1F3D4EF-9412-4D07-890F-4773A929E1B2}"/>
            </a:ext>
          </a:extLst>
        </xdr:cNvPr>
        <xdr:cNvCxnSpPr/>
      </xdr:nvCxnSpPr>
      <xdr:spPr>
        <a:xfrm>
          <a:off x="828675" y="61055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0"/>
  <sheetViews>
    <sheetView showGridLines="0" tabSelected="1" zoomScale="106" zoomScaleNormal="106" workbookViewId="0">
      <selection activeCell="G19" sqref="G19"/>
    </sheetView>
  </sheetViews>
  <sheetFormatPr baseColWidth="10" defaultRowHeight="12.75" x14ac:dyDescent="0.2"/>
  <cols>
    <col min="1" max="1" width="0.85546875" customWidth="1"/>
    <col min="2" max="2" width="61.28515625" customWidth="1"/>
    <col min="3" max="7" width="14.7109375" customWidth="1"/>
    <col min="8" max="8" width="0.85546875" customWidth="1"/>
    <col min="9" max="9" width="15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9" ht="5.25" customHeight="1" x14ac:dyDescent="0.2"/>
    <row r="2" spans="2:9" ht="13.5" customHeight="1" x14ac:dyDescent="0.25">
      <c r="B2" s="1" t="s">
        <v>0</v>
      </c>
      <c r="C2" s="1"/>
      <c r="D2" s="1"/>
      <c r="E2" s="2"/>
      <c r="F2" s="2"/>
      <c r="G2" s="2"/>
    </row>
    <row r="3" spans="2:9" ht="15.75" customHeight="1" x14ac:dyDescent="0.2">
      <c r="B3" s="3" t="s">
        <v>1</v>
      </c>
      <c r="C3" s="3"/>
      <c r="D3" s="3"/>
      <c r="E3" s="4"/>
      <c r="F3" s="4"/>
      <c r="G3" s="4"/>
    </row>
    <row r="4" spans="2:9" ht="14.25" customHeight="1" x14ac:dyDescent="0.2">
      <c r="B4" s="3" t="s">
        <v>30</v>
      </c>
      <c r="C4" s="3"/>
      <c r="D4" s="3"/>
      <c r="E4" s="4"/>
      <c r="F4" s="4"/>
      <c r="G4" s="4"/>
    </row>
    <row r="5" spans="2:9" ht="5.25" customHeight="1" x14ac:dyDescent="0.2">
      <c r="B5" s="5"/>
      <c r="C5" s="5"/>
      <c r="D5" s="5"/>
      <c r="E5" s="4"/>
      <c r="F5" s="4"/>
      <c r="G5" s="4"/>
    </row>
    <row r="6" spans="2:9" ht="10.5" customHeight="1" x14ac:dyDescent="0.2">
      <c r="B6" s="4" t="s">
        <v>2</v>
      </c>
      <c r="C6" s="4"/>
      <c r="D6" s="4"/>
      <c r="E6" s="4"/>
      <c r="F6" s="4"/>
      <c r="G6" s="4"/>
    </row>
    <row r="7" spans="2:9" ht="6" customHeight="1" thickBot="1" x14ac:dyDescent="0.25">
      <c r="B7" s="4"/>
      <c r="C7" s="4"/>
      <c r="D7" s="4"/>
      <c r="E7" s="4"/>
      <c r="F7" s="4"/>
      <c r="G7" s="4"/>
    </row>
    <row r="8" spans="2:9" ht="47.25" customHeight="1" thickBot="1" x14ac:dyDescent="0.25">
      <c r="B8" s="31" t="s">
        <v>3</v>
      </c>
      <c r="C8" s="32" t="s">
        <v>4</v>
      </c>
      <c r="D8" s="32" t="s">
        <v>5</v>
      </c>
      <c r="E8" s="33" t="s">
        <v>6</v>
      </c>
      <c r="F8" s="33" t="s">
        <v>7</v>
      </c>
      <c r="G8" s="34" t="s">
        <v>8</v>
      </c>
    </row>
    <row r="9" spans="2:9" ht="13.5" customHeight="1" x14ac:dyDescent="0.2">
      <c r="B9" s="15" t="s">
        <v>9</v>
      </c>
      <c r="C9" s="16">
        <f>+C10+C18</f>
        <v>49790924640.599998</v>
      </c>
      <c r="D9" s="16">
        <f>+D10+D18</f>
        <v>435400349289.38</v>
      </c>
      <c r="E9" s="16">
        <f>+E10+E18</f>
        <v>426563115465.40997</v>
      </c>
      <c r="F9" s="16">
        <f>+F10+F18</f>
        <v>58628158464.57</v>
      </c>
      <c r="G9" s="17">
        <f>+G10+G18</f>
        <v>8837233823.9699917</v>
      </c>
      <c r="I9" s="14"/>
    </row>
    <row r="10" spans="2:9" ht="15" customHeight="1" x14ac:dyDescent="0.2">
      <c r="B10" s="18" t="s">
        <v>10</v>
      </c>
      <c r="C10" s="19">
        <f>SUM(C11:C17)</f>
        <v>3997736885.2799997</v>
      </c>
      <c r="D10" s="19">
        <f>SUM(D11:D17)</f>
        <v>411478151018.56</v>
      </c>
      <c r="E10" s="19">
        <f>SUM(E11:E17)</f>
        <v>407989849220.84998</v>
      </c>
      <c r="F10" s="19">
        <f>SUM(F11:F17)</f>
        <v>7486038682.989995</v>
      </c>
      <c r="G10" s="17">
        <f>SUM(G11:G17)</f>
        <v>3488301797.7099953</v>
      </c>
    </row>
    <row r="11" spans="2:9" ht="12" customHeight="1" x14ac:dyDescent="0.2">
      <c r="B11" s="20" t="s">
        <v>11</v>
      </c>
      <c r="C11" s="21">
        <v>2227797176.3099999</v>
      </c>
      <c r="D11" s="21">
        <v>270228710783.14999</v>
      </c>
      <c r="E11" s="21">
        <v>268369756406.20999</v>
      </c>
      <c r="F11" s="21">
        <f>+C11+D11-E11</f>
        <v>4086751553.25</v>
      </c>
      <c r="G11" s="22">
        <f>F11-C11</f>
        <v>1858954376.9400001</v>
      </c>
    </row>
    <row r="12" spans="2:9" ht="13.5" customHeight="1" x14ac:dyDescent="0.2">
      <c r="B12" s="20" t="s">
        <v>12</v>
      </c>
      <c r="C12" s="21">
        <v>1450496828.01</v>
      </c>
      <c r="D12" s="21">
        <v>140789397300.25</v>
      </c>
      <c r="E12" s="21">
        <v>139131727993.14001</v>
      </c>
      <c r="F12" s="21">
        <f t="shared" ref="F12:F17" si="0">+C12+D12-E12</f>
        <v>3108166135.1199951</v>
      </c>
      <c r="G12" s="22">
        <f t="shared" ref="G12:G17" si="1">F12-C12</f>
        <v>1657669307.1099951</v>
      </c>
    </row>
    <row r="13" spans="2:9" x14ac:dyDescent="0.2">
      <c r="B13" s="20" t="s">
        <v>13</v>
      </c>
      <c r="C13" s="21">
        <v>318860347.33999997</v>
      </c>
      <c r="D13" s="21">
        <v>460042935.16000003</v>
      </c>
      <c r="E13" s="21">
        <v>488360744.37</v>
      </c>
      <c r="F13" s="21">
        <f t="shared" si="0"/>
        <v>290542538.13</v>
      </c>
      <c r="G13" s="22">
        <f t="shared" si="1"/>
        <v>-28317809.209999979</v>
      </c>
    </row>
    <row r="14" spans="2:9" ht="12" customHeight="1" x14ac:dyDescent="0.2">
      <c r="B14" s="20" t="s">
        <v>14</v>
      </c>
      <c r="C14" s="21">
        <v>0</v>
      </c>
      <c r="D14" s="21">
        <v>0</v>
      </c>
      <c r="E14" s="21">
        <v>0</v>
      </c>
      <c r="F14" s="21">
        <f t="shared" si="0"/>
        <v>0</v>
      </c>
      <c r="G14" s="22">
        <f t="shared" si="1"/>
        <v>0</v>
      </c>
    </row>
    <row r="15" spans="2:9" ht="12.75" customHeight="1" x14ac:dyDescent="0.2">
      <c r="B15" s="20" t="s">
        <v>15</v>
      </c>
      <c r="C15" s="21">
        <v>582533.62</v>
      </c>
      <c r="D15" s="21">
        <v>0</v>
      </c>
      <c r="E15" s="21">
        <v>4077.13</v>
      </c>
      <c r="F15" s="21">
        <f t="shared" si="0"/>
        <v>578456.49</v>
      </c>
      <c r="G15" s="22">
        <f t="shared" si="1"/>
        <v>-4077.1300000000047</v>
      </c>
    </row>
    <row r="16" spans="2:9" ht="14.25" customHeight="1" x14ac:dyDescent="0.2">
      <c r="B16" s="20" t="s">
        <v>16</v>
      </c>
      <c r="C16" s="21">
        <v>0</v>
      </c>
      <c r="D16" s="21">
        <v>0</v>
      </c>
      <c r="E16" s="21">
        <v>0</v>
      </c>
      <c r="F16" s="21">
        <f t="shared" si="0"/>
        <v>0</v>
      </c>
      <c r="G16" s="22">
        <f t="shared" si="1"/>
        <v>0</v>
      </c>
    </row>
    <row r="17" spans="2:7" ht="12" customHeight="1" x14ac:dyDescent="0.2">
      <c r="B17" s="20" t="s">
        <v>17</v>
      </c>
      <c r="C17" s="21">
        <v>0</v>
      </c>
      <c r="D17" s="21">
        <v>0</v>
      </c>
      <c r="E17" s="21">
        <v>0</v>
      </c>
      <c r="F17" s="21">
        <f t="shared" si="0"/>
        <v>0</v>
      </c>
      <c r="G17" s="22">
        <f t="shared" si="1"/>
        <v>0</v>
      </c>
    </row>
    <row r="18" spans="2:7" ht="20.25" customHeight="1" x14ac:dyDescent="0.2">
      <c r="B18" s="18" t="s">
        <v>18</v>
      </c>
      <c r="C18" s="19">
        <f>SUM(C19:C27)</f>
        <v>45793187755.32</v>
      </c>
      <c r="D18" s="19">
        <f>SUM(D19:D27)</f>
        <v>23922198270.82</v>
      </c>
      <c r="E18" s="19">
        <f>SUM(E19:E27)</f>
        <v>18573266244.559998</v>
      </c>
      <c r="F18" s="19">
        <f>SUM(F19:F27)</f>
        <v>51142119781.580002</v>
      </c>
      <c r="G18" s="23">
        <f>SUM(G19:G27)</f>
        <v>5348932026.2599964</v>
      </c>
    </row>
    <row r="19" spans="2:7" ht="13.5" customHeight="1" x14ac:dyDescent="0.2">
      <c r="B19" s="20" t="s">
        <v>19</v>
      </c>
      <c r="C19" s="21">
        <v>24674913677.700001</v>
      </c>
      <c r="D19" s="21">
        <v>23206575419.389999</v>
      </c>
      <c r="E19" s="21">
        <v>18466914052.799999</v>
      </c>
      <c r="F19" s="21">
        <f>+C19+D19-E19</f>
        <v>29414575044.289997</v>
      </c>
      <c r="G19" s="24">
        <f>F19-C19</f>
        <v>4739661366.5899963</v>
      </c>
    </row>
    <row r="20" spans="2:7" ht="14.25" customHeight="1" x14ac:dyDescent="0.2">
      <c r="B20" s="20" t="s">
        <v>20</v>
      </c>
      <c r="C20" s="21">
        <v>180010314.5</v>
      </c>
      <c r="D20" s="21">
        <v>0</v>
      </c>
      <c r="E20" s="21">
        <v>0</v>
      </c>
      <c r="F20" s="21">
        <f t="shared" ref="F20:F27" si="2">+C20+D20-E20</f>
        <v>180010314.5</v>
      </c>
      <c r="G20" s="24">
        <f t="shared" ref="G20:G27" si="3">F20-C20</f>
        <v>0</v>
      </c>
    </row>
    <row r="21" spans="2:7" ht="15" customHeight="1" x14ac:dyDescent="0.2">
      <c r="B21" s="20" t="s">
        <v>21</v>
      </c>
      <c r="C21" s="21">
        <v>18750221859.080002</v>
      </c>
      <c r="D21" s="21">
        <v>538301389.51999998</v>
      </c>
      <c r="E21" s="21">
        <v>46861254.18</v>
      </c>
      <c r="F21" s="21">
        <f t="shared" si="2"/>
        <v>19241661994.420002</v>
      </c>
      <c r="G21" s="24">
        <f t="shared" si="3"/>
        <v>491440135.34000015</v>
      </c>
    </row>
    <row r="22" spans="2:7" ht="12.75" customHeight="1" x14ac:dyDescent="0.2">
      <c r="B22" s="20" t="s">
        <v>22</v>
      </c>
      <c r="C22" s="21">
        <v>3136449692.4299998</v>
      </c>
      <c r="D22" s="21">
        <v>176749009.72</v>
      </c>
      <c r="E22" s="21">
        <v>40583644.600000001</v>
      </c>
      <c r="F22" s="21">
        <f t="shared" si="2"/>
        <v>3272615057.5499997</v>
      </c>
      <c r="G22" s="24">
        <f t="shared" si="3"/>
        <v>136165365.11999989</v>
      </c>
    </row>
    <row r="23" spans="2:7" ht="12.75" customHeight="1" x14ac:dyDescent="0.2">
      <c r="B23" s="20" t="s">
        <v>23</v>
      </c>
      <c r="C23" s="21">
        <v>137079404.19</v>
      </c>
      <c r="D23" s="21">
        <v>572452.18999999994</v>
      </c>
      <c r="E23" s="21">
        <v>86226.09</v>
      </c>
      <c r="F23" s="21">
        <f t="shared" si="2"/>
        <v>137565630.28999999</v>
      </c>
      <c r="G23" s="24">
        <f t="shared" si="3"/>
        <v>486226.09999999404</v>
      </c>
    </row>
    <row r="24" spans="2:7" ht="14.25" customHeight="1" x14ac:dyDescent="0.2">
      <c r="B24" s="20" t="s">
        <v>24</v>
      </c>
      <c r="C24" s="25">
        <v>-1117944837.25</v>
      </c>
      <c r="D24" s="21">
        <v>0</v>
      </c>
      <c r="E24" s="21">
        <v>18821066.890000001</v>
      </c>
      <c r="F24" s="21">
        <f t="shared" si="2"/>
        <v>-1136765904.1400001</v>
      </c>
      <c r="G24" s="22">
        <f t="shared" si="3"/>
        <v>-18821066.890000105</v>
      </c>
    </row>
    <row r="25" spans="2:7" ht="14.25" customHeight="1" x14ac:dyDescent="0.2">
      <c r="B25" s="20" t="s">
        <v>25</v>
      </c>
      <c r="C25" s="21">
        <v>32457644.670000002</v>
      </c>
      <c r="D25" s="21">
        <v>0</v>
      </c>
      <c r="E25" s="21">
        <v>0</v>
      </c>
      <c r="F25" s="21">
        <f t="shared" si="2"/>
        <v>32457644.670000002</v>
      </c>
      <c r="G25" s="24">
        <f t="shared" si="3"/>
        <v>0</v>
      </c>
    </row>
    <row r="26" spans="2:7" ht="15.75" customHeight="1" x14ac:dyDescent="0.2">
      <c r="B26" s="20" t="s">
        <v>26</v>
      </c>
      <c r="C26" s="21">
        <v>0</v>
      </c>
      <c r="D26" s="21">
        <v>0</v>
      </c>
      <c r="E26" s="21">
        <v>0</v>
      </c>
      <c r="F26" s="21">
        <f t="shared" si="2"/>
        <v>0</v>
      </c>
      <c r="G26" s="24">
        <f t="shared" si="3"/>
        <v>0</v>
      </c>
    </row>
    <row r="27" spans="2:7" ht="14.25" customHeight="1" x14ac:dyDescent="0.2">
      <c r="B27" s="20" t="s">
        <v>27</v>
      </c>
      <c r="C27" s="21">
        <v>0</v>
      </c>
      <c r="D27" s="21">
        <v>0</v>
      </c>
      <c r="E27" s="21">
        <v>0</v>
      </c>
      <c r="F27" s="21">
        <f t="shared" si="2"/>
        <v>0</v>
      </c>
      <c r="G27" s="24">
        <f t="shared" si="3"/>
        <v>0</v>
      </c>
    </row>
    <row r="28" spans="2:7" ht="9.75" customHeight="1" x14ac:dyDescent="0.2">
      <c r="B28" s="20"/>
      <c r="C28" s="16"/>
      <c r="D28" s="16"/>
      <c r="E28" s="16"/>
      <c r="F28" s="16"/>
      <c r="G28" s="26"/>
    </row>
    <row r="29" spans="2:7" ht="7.5" customHeight="1" thickBot="1" x14ac:dyDescent="0.25">
      <c r="B29" s="27"/>
      <c r="C29" s="28"/>
      <c r="D29" s="28"/>
      <c r="E29" s="28"/>
      <c r="F29" s="28"/>
      <c r="G29" s="29"/>
    </row>
    <row r="30" spans="2:7" ht="5.25" customHeight="1" x14ac:dyDescent="0.2">
      <c r="G30" s="6"/>
    </row>
    <row r="31" spans="2:7" ht="10.5" customHeight="1" x14ac:dyDescent="0.2">
      <c r="B31" s="7"/>
      <c r="C31" s="7"/>
      <c r="D31" s="7"/>
      <c r="F31" s="8"/>
      <c r="G31" s="9"/>
    </row>
    <row r="32" spans="2:7" ht="15.75" customHeight="1" x14ac:dyDescent="0.2">
      <c r="C32" s="10"/>
      <c r="D32" s="11"/>
      <c r="E32" s="11"/>
      <c r="F32" s="8"/>
      <c r="G32" s="8"/>
    </row>
    <row r="33" spans="2:7" x14ac:dyDescent="0.2">
      <c r="C33" s="10"/>
      <c r="D33" s="11"/>
      <c r="E33" s="11"/>
      <c r="F33" s="8"/>
      <c r="G33" s="8"/>
    </row>
    <row r="34" spans="2:7" x14ac:dyDescent="0.2">
      <c r="C34" s="7"/>
      <c r="D34" s="7"/>
      <c r="E34" s="7"/>
      <c r="F34" s="8"/>
      <c r="G34" s="8"/>
    </row>
    <row r="35" spans="2:7" x14ac:dyDescent="0.2">
      <c r="C35" s="7"/>
      <c r="D35" s="7"/>
      <c r="E35" s="7"/>
      <c r="F35" s="8"/>
      <c r="G35" s="8"/>
    </row>
    <row r="36" spans="2:7" x14ac:dyDescent="0.2">
      <c r="D36" s="12"/>
      <c r="E36" s="12"/>
      <c r="F36" s="8"/>
      <c r="G36" s="8"/>
    </row>
    <row r="37" spans="2:7" ht="42.75" customHeight="1" x14ac:dyDescent="0.2">
      <c r="B37" s="13" t="s">
        <v>28</v>
      </c>
      <c r="C37" s="8"/>
      <c r="D37" s="8"/>
      <c r="E37" s="30" t="s">
        <v>29</v>
      </c>
      <c r="F37" s="30"/>
      <c r="G37" s="30"/>
    </row>
    <row r="38" spans="2:7" x14ac:dyDescent="0.2">
      <c r="C38" s="7"/>
      <c r="D38" s="7"/>
      <c r="E38" s="7"/>
      <c r="F38" s="8"/>
      <c r="G38" s="8"/>
    </row>
    <row r="39" spans="2:7" x14ac:dyDescent="0.2">
      <c r="C39" s="7"/>
      <c r="D39" s="7"/>
      <c r="E39" s="7"/>
      <c r="F39" s="8"/>
      <c r="G39" s="8"/>
    </row>
    <row r="40" spans="2:7" ht="5.25" customHeight="1" x14ac:dyDescent="0.2"/>
  </sheetData>
  <mergeCells count="1">
    <mergeCell ref="E37:G37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96" orientation="landscape" r:id="rId1"/>
  <ignoredErrors>
    <ignoredError sqref="F18: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2022-08-12T00:43:01Z</cp:lastPrinted>
  <dcterms:created xsi:type="dcterms:W3CDTF">2021-11-06T00:21:29Z</dcterms:created>
  <dcterms:modified xsi:type="dcterms:W3CDTF">2022-11-07T17:25:42Z</dcterms:modified>
</cp:coreProperties>
</file>